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00-PracProstorKancelari\401-SSP\KSR\01_PROJEKTY\02_ITI\Řídicí výbor ITI\6. jednání\"/>
    </mc:Choice>
  </mc:AlternateContent>
  <bookViews>
    <workbookView xWindow="0" yWindow="0" windowWidth="28800" windowHeight="14235"/>
  </bookViews>
  <sheets>
    <sheet name="HMG výzev" sheetId="4" r:id="rId1"/>
  </sheets>
  <definedNames>
    <definedName name="_Ref363218695" localSheetId="0">'HMG výzev'!#REF!</definedName>
  </definedNames>
  <calcPr calcId="152511"/>
</workbook>
</file>

<file path=xl/calcChain.xml><?xml version="1.0" encoding="utf-8"?>
<calcChain xmlns="http://schemas.openxmlformats.org/spreadsheetml/2006/main">
  <c r="E16" i="4" l="1"/>
  <c r="E7" i="4" l="1"/>
  <c r="E15" i="4"/>
  <c r="E14" i="4"/>
  <c r="E12" i="4"/>
  <c r="E10" i="4"/>
</calcChain>
</file>

<file path=xl/sharedStrings.xml><?xml version="1.0" encoding="utf-8"?>
<sst xmlns="http://schemas.openxmlformats.org/spreadsheetml/2006/main" count="129" uniqueCount="59">
  <si>
    <t>Alokace plánové výzvy (podpora)</t>
  </si>
  <si>
    <t>Celková alokace (CZK)</t>
  </si>
  <si>
    <t>Z toho příspěvek Unie (CZK)</t>
  </si>
  <si>
    <t>Plánovaný měsíc a rok vyhlášení výzvy</t>
  </si>
  <si>
    <t>Plánovaný měsíc a rok zahájení  příjmu žádostí o podporu</t>
  </si>
  <si>
    <t xml:space="preserve">Plánovaný měsíc a rok ukončení příjmu žádostí o podporu </t>
  </si>
  <si>
    <t>Z toho národní spolufinancování (SR) (CZK)</t>
  </si>
  <si>
    <t>Nositel ITI</t>
  </si>
  <si>
    <t>ZS ITI</t>
  </si>
  <si>
    <t>Plánovaný měsíc a rok zahájení  příjmu projektových záměrů</t>
  </si>
  <si>
    <t>Plánovaný měsíc a rok ukončení příjmu projektových záměrů</t>
  </si>
  <si>
    <t>průběžná</t>
  </si>
  <si>
    <t>1.3.1</t>
  </si>
  <si>
    <t>3.1.1</t>
  </si>
  <si>
    <t>kolová</t>
  </si>
  <si>
    <t>3.2.1</t>
  </si>
  <si>
    <t>1.2.1</t>
  </si>
  <si>
    <t>1.1.1</t>
  </si>
  <si>
    <t>1.4.1</t>
  </si>
  <si>
    <t>Specifický cíl OP - aktivita</t>
  </si>
  <si>
    <t>IROP 1.1 - Silnice</t>
  </si>
  <si>
    <t>IROP 2.4 - Předškolní vzdělávání</t>
  </si>
  <si>
    <t>IROP 1.2 - Telematika</t>
  </si>
  <si>
    <t>IROP 2.4 - Infrastruktura základních škol</t>
  </si>
  <si>
    <t>IROP 1.2 - Cyklodoprava</t>
  </si>
  <si>
    <t>IROP 2.4 - Infrastruktura středních a vyšších odborných škol</t>
  </si>
  <si>
    <t>IROP 1.2 - Nízkoemisní a bezemisní vozidla</t>
  </si>
  <si>
    <t>1.4.2</t>
  </si>
  <si>
    <t>Harmonogram výzev nositele ITI</t>
  </si>
  <si>
    <t>IROP 1.2 - Terminály, parkovací systémy</t>
  </si>
  <si>
    <t>Opatření Strategie ITI</t>
  </si>
  <si>
    <t>Číslo výzvy nositele ITI</t>
  </si>
  <si>
    <t>nerelevantní</t>
  </si>
  <si>
    <t>Pozn.: výzva nositele ITI je vždy kolová - po uzavření výzvy nositele ITI budou žadatelé přizvání do PS</t>
  </si>
  <si>
    <t>180 000 000</t>
  </si>
  <si>
    <t>198 360 000</t>
  </si>
  <si>
    <t>345 165 660</t>
  </si>
  <si>
    <t>113 656 500</t>
  </si>
  <si>
    <t>PLÁNOVANÉ VÝZVY 2017</t>
  </si>
  <si>
    <t>IROP 1.2 - Terminály</t>
  </si>
  <si>
    <t>OP PPR - 2.2 P+R</t>
  </si>
  <si>
    <t>OP PPR - 2.2 - preference</t>
  </si>
  <si>
    <t>1.2.2</t>
  </si>
  <si>
    <t>1.1.2</t>
  </si>
  <si>
    <t>Pražská metropolitní oblast</t>
  </si>
  <si>
    <t>OPŽP - 1.4 protipovodňová opatření</t>
  </si>
  <si>
    <t>OPŽP - 1.3 povodňová ochrana</t>
  </si>
  <si>
    <t>2.1.1</t>
  </si>
  <si>
    <t>2.1.2</t>
  </si>
  <si>
    <t>21 250 000</t>
  </si>
  <si>
    <t>128 775 000</t>
  </si>
  <si>
    <t>výzva nositele ukončena</t>
  </si>
  <si>
    <t>za předpokladu dopsání  alokace do fin. Plánu</t>
  </si>
  <si>
    <t>výzva nositele ukončena (25.9.2017)</t>
  </si>
  <si>
    <t>PLÁNOVANÉ VÝZVY 2018</t>
  </si>
  <si>
    <t>1Q 2018</t>
  </si>
  <si>
    <t>2Q 2018</t>
  </si>
  <si>
    <r>
      <t xml:space="preserve">Celková alokace na dané opatření/aktivitu (CZK)
</t>
    </r>
    <r>
      <rPr>
        <sz val="11"/>
        <rFont val="Arial"/>
        <family val="2"/>
        <charset val="238"/>
      </rPr>
      <t>(výše podpory)</t>
    </r>
  </si>
  <si>
    <r>
      <t>Druh výzvy ZS ITI</t>
    </r>
    <r>
      <rPr>
        <b/>
        <vertAlign val="superscript"/>
        <sz val="11"/>
        <rFont val="Arial"/>
        <family val="2"/>
        <charset val="238"/>
      </rPr>
      <t xml:space="preserve"> (průběžná/kolová)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</si>
</sst>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\/yyyy"/>
  </numFmts>
  <fonts count="15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rgb="FFFF0000"/>
      <name val="Calibri"/>
      <family val="2"/>
      <charset val="238"/>
      <scheme val="minor"/>
    </font>
    <font>
      <strike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strike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39598"/>
        <bgColor indexed="64"/>
      </patternFill>
    </fill>
    <fill>
      <patternFill patternType="solid">
        <fgColor rgb="FFD1D3D4"/>
        <bgColor indexed="64"/>
      </patternFill>
    </fill>
    <fill>
      <patternFill patternType="solid">
        <fgColor rgb="FF00AEEF"/>
        <bgColor indexed="64"/>
      </patternFill>
    </fill>
    <fill>
      <patternFill patternType="solid">
        <fgColor rgb="FF8ED8F8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3" fontId="5" fillId="2" borderId="1" xfId="0" applyNumberFormat="1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5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3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164" fontId="5" fillId="2" borderId="2" xfId="0" applyNumberFormat="1" applyFont="1" applyFill="1" applyBorder="1" applyAlignment="1">
      <alignment horizontal="left" vertical="center" wrapText="1"/>
    </xf>
    <xf numFmtId="49" fontId="5" fillId="2" borderId="7" xfId="0" applyNumberFormat="1" applyFont="1" applyFill="1" applyBorder="1" applyAlignment="1">
      <alignment horizontal="left" vertical="center" wrapText="1"/>
    </xf>
    <xf numFmtId="3" fontId="5" fillId="2" borderId="7" xfId="0" applyNumberFormat="1" applyFont="1" applyFill="1" applyBorder="1" applyAlignment="1">
      <alignment horizontal="left" vertical="center" wrapText="1"/>
    </xf>
    <xf numFmtId="164" fontId="5" fillId="2" borderId="7" xfId="0" applyNumberFormat="1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3" fontId="8" fillId="2" borderId="7" xfId="0" applyNumberFormat="1" applyFont="1" applyFill="1" applyBorder="1" applyAlignment="1">
      <alignment horizontal="left" vertical="center" wrapText="1"/>
    </xf>
    <xf numFmtId="49" fontId="8" fillId="2" borderId="7" xfId="0" applyNumberFormat="1" applyFont="1" applyFill="1" applyBorder="1" applyAlignment="1">
      <alignment horizontal="left" vertical="center" wrapText="1"/>
    </xf>
    <xf numFmtId="164" fontId="8" fillId="2" borderId="7" xfId="0" applyNumberFormat="1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left" vertical="center" wrapText="1"/>
    </xf>
    <xf numFmtId="3" fontId="5" fillId="7" borderId="7" xfId="0" applyNumberFormat="1" applyFont="1" applyFill="1" applyBorder="1" applyAlignment="1">
      <alignment horizontal="left" vertical="center" wrapText="1"/>
    </xf>
    <xf numFmtId="164" fontId="5" fillId="7" borderId="7" xfId="0" applyNumberFormat="1" applyFont="1" applyFill="1" applyBorder="1" applyAlignment="1">
      <alignment horizontal="left" vertical="center" wrapText="1"/>
    </xf>
    <xf numFmtId="164" fontId="5" fillId="7" borderId="1" xfId="0" applyNumberFormat="1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16" fontId="5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14" fillId="2" borderId="7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AEEF"/>
      <color rgb="FF8ED8F8"/>
      <color rgb="FFD1D3D4"/>
      <color rgb="FF9395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3"/>
  <sheetViews>
    <sheetView tabSelected="1" zoomScale="90" zoomScaleNormal="90" workbookViewId="0">
      <pane ySplit="5" topLeftCell="A6" activePane="bottomLeft" state="frozen"/>
      <selection pane="bottomLeft" activeCell="S13" sqref="S13"/>
    </sheetView>
  </sheetViews>
  <sheetFormatPr defaultRowHeight="15" x14ac:dyDescent="0.25"/>
  <cols>
    <col min="1" max="1" width="11.42578125" style="9" customWidth="1"/>
    <col min="2" max="2" width="24.28515625" style="11" customWidth="1"/>
    <col min="3" max="3" width="14.140625" style="10" customWidth="1"/>
    <col min="4" max="4" width="19.42578125" style="10" customWidth="1"/>
    <col min="5" max="6" width="18.140625" style="10" customWidth="1"/>
    <col min="7" max="7" width="18" style="10" customWidth="1"/>
    <col min="8" max="8" width="13.85546875" style="10" customWidth="1"/>
    <col min="9" max="9" width="15.5703125" style="10" customWidth="1"/>
    <col min="10" max="10" width="15.85546875" style="10" customWidth="1"/>
    <col min="11" max="13" width="13.5703125" style="10" customWidth="1"/>
    <col min="14" max="14" width="15.28515625" style="10" customWidth="1"/>
    <col min="15" max="15" width="20.42578125" style="43" customWidth="1"/>
    <col min="16" max="16384" width="9.140625" style="9"/>
  </cols>
  <sheetData>
    <row r="1" spans="1:15" s="6" customFormat="1" ht="20.25" x14ac:dyDescent="0.25">
      <c r="B1" s="34" t="s">
        <v>28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5"/>
      <c r="O1" s="40"/>
    </row>
    <row r="2" spans="1:15" s="6" customFormat="1" ht="20.25" customHeight="1" x14ac:dyDescent="0.25">
      <c r="B2" s="35" t="s">
        <v>44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"/>
      <c r="O2" s="40"/>
    </row>
    <row r="3" spans="1:15" s="7" customFormat="1" ht="15.75" customHeight="1" x14ac:dyDescent="0.25">
      <c r="A3" s="12"/>
      <c r="B3" s="36"/>
      <c r="C3" s="36"/>
      <c r="D3" s="12"/>
      <c r="E3" s="37"/>
      <c r="F3" s="38"/>
      <c r="G3" s="39"/>
      <c r="H3" s="37"/>
      <c r="I3" s="38"/>
      <c r="J3" s="39"/>
      <c r="K3" s="37"/>
      <c r="L3" s="38"/>
      <c r="M3" s="38"/>
      <c r="N3" s="39"/>
      <c r="O3" s="41"/>
    </row>
    <row r="4" spans="1:15" s="6" customFormat="1" ht="12.75" customHeight="1" x14ac:dyDescent="0.25">
      <c r="A4" s="45" t="s">
        <v>31</v>
      </c>
      <c r="B4" s="45" t="s">
        <v>19</v>
      </c>
      <c r="C4" s="45" t="s">
        <v>30</v>
      </c>
      <c r="D4" s="45" t="s">
        <v>57</v>
      </c>
      <c r="E4" s="46" t="s">
        <v>0</v>
      </c>
      <c r="F4" s="46"/>
      <c r="G4" s="46"/>
      <c r="H4" s="46" t="s">
        <v>7</v>
      </c>
      <c r="I4" s="46"/>
      <c r="J4" s="46"/>
      <c r="K4" s="46" t="s">
        <v>8</v>
      </c>
      <c r="L4" s="46"/>
      <c r="M4" s="46"/>
      <c r="N4" s="46"/>
      <c r="O4" s="47"/>
    </row>
    <row r="5" spans="1:15" s="6" customFormat="1" ht="93" customHeight="1" x14ac:dyDescent="0.25">
      <c r="A5" s="45"/>
      <c r="B5" s="45"/>
      <c r="C5" s="45"/>
      <c r="D5" s="45"/>
      <c r="E5" s="48" t="s">
        <v>1</v>
      </c>
      <c r="F5" s="48" t="s">
        <v>2</v>
      </c>
      <c r="G5" s="48" t="s">
        <v>6</v>
      </c>
      <c r="H5" s="49" t="s">
        <v>3</v>
      </c>
      <c r="I5" s="49" t="s">
        <v>9</v>
      </c>
      <c r="J5" s="49" t="s">
        <v>10</v>
      </c>
      <c r="K5" s="49" t="s">
        <v>3</v>
      </c>
      <c r="L5" s="49" t="s">
        <v>4</v>
      </c>
      <c r="M5" s="49" t="s">
        <v>5</v>
      </c>
      <c r="N5" s="50" t="s">
        <v>58</v>
      </c>
      <c r="O5" s="47"/>
    </row>
    <row r="6" spans="1:15" s="6" customFormat="1" ht="15.75" customHeight="1" x14ac:dyDescent="0.25">
      <c r="A6" s="51" t="s">
        <v>38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3"/>
      <c r="O6" s="47"/>
    </row>
    <row r="7" spans="1:15" s="6" customFormat="1" ht="30" customHeight="1" x14ac:dyDescent="0.25">
      <c r="A7" s="54">
        <v>1</v>
      </c>
      <c r="B7" s="55" t="s">
        <v>21</v>
      </c>
      <c r="C7" s="4" t="s">
        <v>13</v>
      </c>
      <c r="D7" s="1">
        <v>309510000</v>
      </c>
      <c r="E7" s="1">
        <f>F7+G7</f>
        <v>270000000</v>
      </c>
      <c r="F7" s="1">
        <v>255000000</v>
      </c>
      <c r="G7" s="1">
        <v>15000000</v>
      </c>
      <c r="H7" s="2">
        <v>42765</v>
      </c>
      <c r="I7" s="2">
        <v>42765</v>
      </c>
      <c r="J7" s="2">
        <v>42795</v>
      </c>
      <c r="K7" s="2">
        <v>42826</v>
      </c>
      <c r="L7" s="2">
        <v>42826</v>
      </c>
      <c r="M7" s="2">
        <v>42916</v>
      </c>
      <c r="N7" s="13" t="s">
        <v>14</v>
      </c>
      <c r="O7" s="42" t="s">
        <v>51</v>
      </c>
    </row>
    <row r="8" spans="1:15" s="8" customFormat="1" ht="19.5" customHeight="1" thickBot="1" x14ac:dyDescent="0.3">
      <c r="A8" s="56">
        <v>2</v>
      </c>
      <c r="B8" s="13" t="s">
        <v>20</v>
      </c>
      <c r="C8" s="4" t="s">
        <v>12</v>
      </c>
      <c r="D8" s="1">
        <v>1323529400</v>
      </c>
      <c r="E8" s="1">
        <v>450000000</v>
      </c>
      <c r="F8" s="1">
        <v>425000000</v>
      </c>
      <c r="G8" s="1">
        <v>25000000</v>
      </c>
      <c r="H8" s="2">
        <v>42765</v>
      </c>
      <c r="I8" s="2">
        <v>42765</v>
      </c>
      <c r="J8" s="2">
        <v>42795</v>
      </c>
      <c r="K8" s="2">
        <v>42826</v>
      </c>
      <c r="L8" s="2">
        <v>42826</v>
      </c>
      <c r="M8" s="2">
        <v>42916</v>
      </c>
      <c r="N8" s="13" t="s">
        <v>11</v>
      </c>
      <c r="O8" s="42" t="s">
        <v>51</v>
      </c>
    </row>
    <row r="9" spans="1:15" s="8" customFormat="1" ht="20.25" customHeight="1" x14ac:dyDescent="0.25">
      <c r="A9" s="54">
        <v>3</v>
      </c>
      <c r="B9" s="57" t="s">
        <v>39</v>
      </c>
      <c r="C9" s="4" t="s">
        <v>17</v>
      </c>
      <c r="D9" s="1">
        <v>749738700</v>
      </c>
      <c r="E9" s="14">
        <v>225000000</v>
      </c>
      <c r="F9" s="14">
        <v>212500000</v>
      </c>
      <c r="G9" s="14">
        <v>12500000</v>
      </c>
      <c r="H9" s="16">
        <v>42795</v>
      </c>
      <c r="I9" s="16">
        <v>42795</v>
      </c>
      <c r="J9" s="16">
        <v>42826</v>
      </c>
      <c r="K9" s="16">
        <v>42826</v>
      </c>
      <c r="L9" s="16">
        <v>42826</v>
      </c>
      <c r="M9" s="16">
        <v>42948</v>
      </c>
      <c r="N9" s="15" t="s">
        <v>11</v>
      </c>
      <c r="O9" s="42" t="s">
        <v>51</v>
      </c>
    </row>
    <row r="10" spans="1:15" s="8" customFormat="1" ht="45.75" customHeight="1" x14ac:dyDescent="0.25">
      <c r="A10" s="54">
        <v>4</v>
      </c>
      <c r="B10" s="57" t="s">
        <v>23</v>
      </c>
      <c r="C10" s="4" t="s">
        <v>15</v>
      </c>
      <c r="D10" s="4" t="s">
        <v>36</v>
      </c>
      <c r="E10" s="1">
        <f>F10+G10</f>
        <v>315000000</v>
      </c>
      <c r="F10" s="1">
        <v>297500000</v>
      </c>
      <c r="G10" s="1">
        <v>17500000</v>
      </c>
      <c r="H10" s="2">
        <v>42826</v>
      </c>
      <c r="I10" s="2">
        <v>42826</v>
      </c>
      <c r="J10" s="2">
        <v>42856</v>
      </c>
      <c r="K10" s="2">
        <v>42856</v>
      </c>
      <c r="L10" s="2">
        <v>42856</v>
      </c>
      <c r="M10" s="2">
        <v>42978</v>
      </c>
      <c r="N10" s="13" t="s">
        <v>14</v>
      </c>
      <c r="O10" s="42" t="s">
        <v>51</v>
      </c>
    </row>
    <row r="11" spans="1:15" s="8" customFormat="1" ht="30.75" customHeight="1" x14ac:dyDescent="0.25">
      <c r="A11" s="54">
        <v>5</v>
      </c>
      <c r="B11" s="57" t="s">
        <v>46</v>
      </c>
      <c r="C11" s="4" t="s">
        <v>47</v>
      </c>
      <c r="D11" s="4" t="s">
        <v>50</v>
      </c>
      <c r="E11" s="4" t="s">
        <v>50</v>
      </c>
      <c r="F11" s="4" t="s">
        <v>50</v>
      </c>
      <c r="G11" s="1">
        <v>0</v>
      </c>
      <c r="H11" s="2">
        <v>42887</v>
      </c>
      <c r="I11" s="2">
        <v>42887</v>
      </c>
      <c r="J11" s="2">
        <v>42948</v>
      </c>
      <c r="K11" s="33" t="s">
        <v>32</v>
      </c>
      <c r="L11" s="33"/>
      <c r="M11" s="33"/>
      <c r="N11" s="33"/>
      <c r="O11" s="42" t="s">
        <v>51</v>
      </c>
    </row>
    <row r="12" spans="1:15" s="8" customFormat="1" ht="59.25" customHeight="1" x14ac:dyDescent="0.25">
      <c r="A12" s="54">
        <v>6</v>
      </c>
      <c r="B12" s="57" t="s">
        <v>25</v>
      </c>
      <c r="C12" s="4" t="s">
        <v>15</v>
      </c>
      <c r="D12" s="4" t="s">
        <v>37</v>
      </c>
      <c r="E12" s="1">
        <f>F12+G12</f>
        <v>113656500</v>
      </c>
      <c r="F12" s="1">
        <v>107342250</v>
      </c>
      <c r="G12" s="1">
        <v>6314250</v>
      </c>
      <c r="H12" s="2">
        <v>42826</v>
      </c>
      <c r="I12" s="2">
        <v>42826</v>
      </c>
      <c r="J12" s="2">
        <v>42856</v>
      </c>
      <c r="K12" s="2">
        <v>42856</v>
      </c>
      <c r="L12" s="2">
        <v>42887</v>
      </c>
      <c r="M12" s="2">
        <v>42979</v>
      </c>
      <c r="N12" s="13" t="s">
        <v>11</v>
      </c>
      <c r="O12" s="42" t="s">
        <v>51</v>
      </c>
    </row>
    <row r="13" spans="1:15" s="8" customFormat="1" ht="18.75" customHeight="1" x14ac:dyDescent="0.25">
      <c r="A13" s="54">
        <v>7</v>
      </c>
      <c r="B13" s="57" t="s">
        <v>40</v>
      </c>
      <c r="C13" s="4" t="s">
        <v>43</v>
      </c>
      <c r="D13" s="1">
        <v>459050000</v>
      </c>
      <c r="E13" s="1">
        <v>200000000</v>
      </c>
      <c r="F13" s="1">
        <v>200000000</v>
      </c>
      <c r="G13" s="1">
        <v>0</v>
      </c>
      <c r="H13" s="2">
        <v>42856</v>
      </c>
      <c r="I13" s="2">
        <v>42856</v>
      </c>
      <c r="J13" s="2">
        <v>42917</v>
      </c>
      <c r="K13" s="33" t="s">
        <v>32</v>
      </c>
      <c r="L13" s="33"/>
      <c r="M13" s="33"/>
      <c r="N13" s="33"/>
      <c r="O13" s="42" t="s">
        <v>51</v>
      </c>
    </row>
    <row r="14" spans="1:15" s="8" customFormat="1" ht="28.5" customHeight="1" x14ac:dyDescent="0.25">
      <c r="A14" s="54">
        <v>8</v>
      </c>
      <c r="B14" s="57" t="s">
        <v>24</v>
      </c>
      <c r="C14" s="4" t="s">
        <v>18</v>
      </c>
      <c r="D14" s="4" t="s">
        <v>35</v>
      </c>
      <c r="E14" s="1">
        <f t="shared" ref="E14:E15" si="0">F14+G14</f>
        <v>135000000</v>
      </c>
      <c r="F14" s="1">
        <v>127500000</v>
      </c>
      <c r="G14" s="1">
        <v>7500000</v>
      </c>
      <c r="H14" s="2">
        <v>42896</v>
      </c>
      <c r="I14" s="2">
        <v>42896</v>
      </c>
      <c r="J14" s="2">
        <v>42926</v>
      </c>
      <c r="K14" s="2">
        <v>42896</v>
      </c>
      <c r="L14" s="2">
        <v>43007</v>
      </c>
      <c r="M14" s="2">
        <v>43009</v>
      </c>
      <c r="N14" s="2" t="s">
        <v>14</v>
      </c>
      <c r="O14" s="42" t="s">
        <v>51</v>
      </c>
    </row>
    <row r="15" spans="1:15" ht="34.5" customHeight="1" x14ac:dyDescent="0.25">
      <c r="A15" s="54">
        <v>9</v>
      </c>
      <c r="B15" s="57" t="s">
        <v>26</v>
      </c>
      <c r="C15" s="4" t="s">
        <v>27</v>
      </c>
      <c r="D15" s="4" t="s">
        <v>34</v>
      </c>
      <c r="E15" s="1">
        <f t="shared" si="0"/>
        <v>90000000</v>
      </c>
      <c r="F15" s="1">
        <v>85000000</v>
      </c>
      <c r="G15" s="1">
        <v>5000000</v>
      </c>
      <c r="H15" s="2">
        <v>42896</v>
      </c>
      <c r="I15" s="2">
        <v>42896</v>
      </c>
      <c r="J15" s="2">
        <v>42926</v>
      </c>
      <c r="K15" s="2">
        <v>42896</v>
      </c>
      <c r="L15" s="2">
        <v>43007</v>
      </c>
      <c r="M15" s="2">
        <v>43009</v>
      </c>
      <c r="N15" s="2" t="s">
        <v>14</v>
      </c>
      <c r="O15" s="42" t="s">
        <v>51</v>
      </c>
    </row>
    <row r="16" spans="1:15" ht="20.25" customHeight="1" x14ac:dyDescent="0.25">
      <c r="A16" s="54">
        <v>10</v>
      </c>
      <c r="B16" s="57" t="s">
        <v>22</v>
      </c>
      <c r="C16" s="4" t="s">
        <v>16</v>
      </c>
      <c r="D16" s="1">
        <v>1012419000</v>
      </c>
      <c r="E16" s="1">
        <f>F16+G16</f>
        <v>850000000</v>
      </c>
      <c r="F16" s="1">
        <v>722500000</v>
      </c>
      <c r="G16" s="1">
        <v>127500000</v>
      </c>
      <c r="H16" s="2">
        <v>42896</v>
      </c>
      <c r="I16" s="2">
        <v>42896</v>
      </c>
      <c r="J16" s="2">
        <v>42926</v>
      </c>
      <c r="K16" s="2">
        <v>42896</v>
      </c>
      <c r="L16" s="2">
        <v>43007</v>
      </c>
      <c r="M16" s="2">
        <v>43070</v>
      </c>
      <c r="N16" s="13" t="s">
        <v>11</v>
      </c>
      <c r="O16" s="42" t="s">
        <v>51</v>
      </c>
    </row>
    <row r="17" spans="1:15" ht="45" customHeight="1" x14ac:dyDescent="0.25">
      <c r="A17" s="54">
        <v>11</v>
      </c>
      <c r="B17" s="57" t="s">
        <v>45</v>
      </c>
      <c r="C17" s="4" t="s">
        <v>48</v>
      </c>
      <c r="D17" s="4" t="s">
        <v>49</v>
      </c>
      <c r="E17" s="4" t="s">
        <v>49</v>
      </c>
      <c r="F17" s="4" t="s">
        <v>49</v>
      </c>
      <c r="G17" s="1">
        <v>0</v>
      </c>
      <c r="H17" s="2">
        <v>42896</v>
      </c>
      <c r="I17" s="2">
        <v>42887</v>
      </c>
      <c r="J17" s="2">
        <v>42948</v>
      </c>
      <c r="K17" s="33" t="s">
        <v>32</v>
      </c>
      <c r="L17" s="33"/>
      <c r="M17" s="33"/>
      <c r="N17" s="33"/>
      <c r="O17" s="42" t="s">
        <v>51</v>
      </c>
    </row>
    <row r="18" spans="1:15" ht="37.5" customHeight="1" x14ac:dyDescent="0.25">
      <c r="A18" s="54">
        <v>12</v>
      </c>
      <c r="B18" s="57" t="s">
        <v>29</v>
      </c>
      <c r="C18" s="4" t="s">
        <v>17</v>
      </c>
      <c r="D18" s="1">
        <v>749738700</v>
      </c>
      <c r="E18" s="1">
        <v>225000000</v>
      </c>
      <c r="F18" s="1">
        <v>212500000</v>
      </c>
      <c r="G18" s="1">
        <v>12500000</v>
      </c>
      <c r="H18" s="2">
        <v>42948</v>
      </c>
      <c r="I18" s="2">
        <v>42948</v>
      </c>
      <c r="J18" s="2">
        <v>42979</v>
      </c>
      <c r="K18" s="30">
        <v>43009</v>
      </c>
      <c r="L18" s="2">
        <v>43023</v>
      </c>
      <c r="M18" s="2">
        <v>43070</v>
      </c>
      <c r="N18" s="31" t="s">
        <v>14</v>
      </c>
      <c r="O18" s="42" t="s">
        <v>53</v>
      </c>
    </row>
    <row r="19" spans="1:15" ht="18" customHeight="1" x14ac:dyDescent="0.25">
      <c r="A19" s="58">
        <v>13</v>
      </c>
      <c r="B19" s="24" t="s">
        <v>20</v>
      </c>
      <c r="C19" s="22" t="s">
        <v>12</v>
      </c>
      <c r="D19" s="21">
        <v>1323529400</v>
      </c>
      <c r="E19" s="21">
        <v>200000000</v>
      </c>
      <c r="F19" s="21">
        <v>190000000</v>
      </c>
      <c r="G19" s="21">
        <v>10000000</v>
      </c>
      <c r="H19" s="23">
        <v>43009</v>
      </c>
      <c r="I19" s="23">
        <v>43009</v>
      </c>
      <c r="J19" s="23">
        <v>43040</v>
      </c>
      <c r="K19" s="23">
        <v>43009</v>
      </c>
      <c r="L19" s="23">
        <v>43040</v>
      </c>
      <c r="M19" s="23">
        <v>43132</v>
      </c>
      <c r="N19" s="24" t="s">
        <v>11</v>
      </c>
      <c r="O19" s="44"/>
    </row>
    <row r="20" spans="1:15" ht="21" customHeight="1" x14ac:dyDescent="0.25">
      <c r="A20" s="59">
        <v>13</v>
      </c>
      <c r="B20" s="20" t="s">
        <v>20</v>
      </c>
      <c r="C20" s="17" t="s">
        <v>12</v>
      </c>
      <c r="D20" s="18">
        <v>1323529400</v>
      </c>
      <c r="E20" s="28">
        <v>450000000</v>
      </c>
      <c r="F20" s="28">
        <v>425000000</v>
      </c>
      <c r="G20" s="28">
        <v>25000000</v>
      </c>
      <c r="H20" s="19">
        <v>43009</v>
      </c>
      <c r="I20" s="19">
        <v>43009</v>
      </c>
      <c r="J20" s="19">
        <v>43040</v>
      </c>
      <c r="K20" s="29">
        <v>43132</v>
      </c>
      <c r="L20" s="29">
        <v>43132</v>
      </c>
      <c r="M20" s="29">
        <v>43191</v>
      </c>
      <c r="N20" s="20" t="s">
        <v>11</v>
      </c>
      <c r="O20" s="44"/>
    </row>
    <row r="21" spans="1:15" x14ac:dyDescent="0.25">
      <c r="A21" s="51" t="s">
        <v>54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3"/>
      <c r="O21" s="44"/>
    </row>
    <row r="22" spans="1:15" ht="28.5" x14ac:dyDescent="0.25">
      <c r="A22" s="54">
        <v>14</v>
      </c>
      <c r="B22" s="57" t="s">
        <v>41</v>
      </c>
      <c r="C22" s="4" t="s">
        <v>42</v>
      </c>
      <c r="D22" s="1">
        <v>459050000</v>
      </c>
      <c r="E22" s="1">
        <v>100000000</v>
      </c>
      <c r="F22" s="1">
        <v>100000000</v>
      </c>
      <c r="G22" s="1">
        <v>0</v>
      </c>
      <c r="H22" s="2" t="s">
        <v>55</v>
      </c>
      <c r="I22" s="2" t="s">
        <v>55</v>
      </c>
      <c r="J22" s="2" t="s">
        <v>55</v>
      </c>
      <c r="K22" s="33" t="s">
        <v>32</v>
      </c>
      <c r="L22" s="33"/>
      <c r="M22" s="33"/>
      <c r="N22" s="33"/>
      <c r="O22" s="44"/>
    </row>
    <row r="23" spans="1:15" ht="30.75" customHeight="1" x14ac:dyDescent="0.25">
      <c r="A23" s="54">
        <v>15</v>
      </c>
      <c r="B23" s="60" t="s">
        <v>29</v>
      </c>
      <c r="C23" s="4" t="s">
        <v>17</v>
      </c>
      <c r="D23" s="1">
        <v>749738700</v>
      </c>
      <c r="E23" s="1">
        <v>299738700</v>
      </c>
      <c r="F23" s="1">
        <v>283086550</v>
      </c>
      <c r="G23" s="1">
        <v>16652150</v>
      </c>
      <c r="H23" s="2" t="s">
        <v>55</v>
      </c>
      <c r="I23" s="2" t="s">
        <v>55</v>
      </c>
      <c r="J23" s="2" t="s">
        <v>55</v>
      </c>
      <c r="K23" s="2"/>
      <c r="L23" s="2"/>
      <c r="M23" s="2"/>
      <c r="N23" s="2" t="s">
        <v>14</v>
      </c>
      <c r="O23" s="44"/>
    </row>
    <row r="24" spans="1:15" ht="21" customHeight="1" x14ac:dyDescent="0.25">
      <c r="A24" s="54">
        <v>16</v>
      </c>
      <c r="B24" s="57" t="s">
        <v>22</v>
      </c>
      <c r="C24" s="4" t="s">
        <v>16</v>
      </c>
      <c r="D24" s="1">
        <v>1012419000</v>
      </c>
      <c r="E24" s="1">
        <v>247419000</v>
      </c>
      <c r="F24" s="1">
        <v>233673500</v>
      </c>
      <c r="G24" s="1">
        <v>13745500</v>
      </c>
      <c r="H24" s="2" t="s">
        <v>55</v>
      </c>
      <c r="I24" s="2" t="s">
        <v>55</v>
      </c>
      <c r="J24" s="2" t="s">
        <v>55</v>
      </c>
      <c r="K24" s="2"/>
      <c r="L24" s="2"/>
      <c r="M24" s="2"/>
      <c r="N24" s="2" t="s">
        <v>11</v>
      </c>
      <c r="O24" s="44"/>
    </row>
    <row r="25" spans="1:15" ht="32.25" customHeight="1" x14ac:dyDescent="0.25">
      <c r="A25" s="59">
        <v>17</v>
      </c>
      <c r="B25" s="55" t="s">
        <v>21</v>
      </c>
      <c r="C25" s="4" t="s">
        <v>13</v>
      </c>
      <c r="D25" s="1">
        <v>309510000</v>
      </c>
      <c r="E25" s="1">
        <v>39510000</v>
      </c>
      <c r="F25" s="1">
        <v>37315000</v>
      </c>
      <c r="G25" s="1">
        <v>2195000</v>
      </c>
      <c r="H25" s="19" t="s">
        <v>56</v>
      </c>
      <c r="I25" s="19" t="s">
        <v>56</v>
      </c>
      <c r="J25" s="19" t="s">
        <v>56</v>
      </c>
      <c r="K25" s="19"/>
      <c r="L25" s="19"/>
      <c r="M25" s="19"/>
      <c r="N25" s="19" t="s">
        <v>14</v>
      </c>
      <c r="O25" s="44"/>
    </row>
    <row r="26" spans="1:15" ht="42.75" customHeight="1" x14ac:dyDescent="0.25">
      <c r="A26" s="54">
        <v>18</v>
      </c>
      <c r="B26" s="57" t="s">
        <v>23</v>
      </c>
      <c r="C26" s="4" t="s">
        <v>15</v>
      </c>
      <c r="D26" s="4" t="s">
        <v>36</v>
      </c>
      <c r="E26" s="1">
        <v>30365618</v>
      </c>
      <c r="F26" s="1">
        <v>28489750</v>
      </c>
      <c r="G26" s="1">
        <v>1875867.6</v>
      </c>
      <c r="H26" s="19" t="s">
        <v>56</v>
      </c>
      <c r="I26" s="19" t="s">
        <v>56</v>
      </c>
      <c r="J26" s="19" t="s">
        <v>56</v>
      </c>
      <c r="K26" s="2"/>
      <c r="L26" s="2"/>
      <c r="M26" s="2"/>
      <c r="N26" s="2" t="s">
        <v>14</v>
      </c>
      <c r="O26" s="44"/>
    </row>
    <row r="27" spans="1:15" ht="28.5" x14ac:dyDescent="0.25">
      <c r="A27" s="54">
        <v>19</v>
      </c>
      <c r="B27" s="57" t="s">
        <v>24</v>
      </c>
      <c r="C27" s="4" t="s">
        <v>18</v>
      </c>
      <c r="D27" s="4" t="s">
        <v>35</v>
      </c>
      <c r="E27" s="1">
        <v>63360000</v>
      </c>
      <c r="F27" s="1">
        <v>59840000</v>
      </c>
      <c r="G27" s="1">
        <v>3520000</v>
      </c>
      <c r="H27" s="19" t="s">
        <v>56</v>
      </c>
      <c r="I27" s="19" t="s">
        <v>56</v>
      </c>
      <c r="J27" s="19" t="s">
        <v>56</v>
      </c>
      <c r="K27" s="2"/>
      <c r="L27" s="2"/>
      <c r="M27" s="2"/>
      <c r="N27" s="2" t="s">
        <v>14</v>
      </c>
      <c r="O27" s="44"/>
    </row>
    <row r="28" spans="1:15" ht="39.75" customHeight="1" x14ac:dyDescent="0.25">
      <c r="A28" s="61">
        <v>20</v>
      </c>
      <c r="B28" s="62" t="s">
        <v>46</v>
      </c>
      <c r="C28" s="25" t="s">
        <v>47</v>
      </c>
      <c r="D28" s="25" t="s">
        <v>50</v>
      </c>
      <c r="E28" s="26">
        <v>50000000</v>
      </c>
      <c r="F28" s="26">
        <v>50000000</v>
      </c>
      <c r="G28" s="26">
        <v>0</v>
      </c>
      <c r="H28" s="27"/>
      <c r="I28" s="27"/>
      <c r="J28" s="27"/>
      <c r="K28" s="32" t="s">
        <v>32</v>
      </c>
      <c r="L28" s="32"/>
      <c r="M28" s="32"/>
      <c r="N28" s="32"/>
      <c r="O28" s="42" t="s">
        <v>52</v>
      </c>
    </row>
    <row r="29" spans="1:15" x14ac:dyDescent="0.25">
      <c r="A29" s="10" t="s">
        <v>33</v>
      </c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47"/>
    </row>
    <row r="30" spans="1:15" x14ac:dyDescent="0.25">
      <c r="A30" s="10"/>
    </row>
    <row r="31" spans="1:15" x14ac:dyDescent="0.25">
      <c r="A31" s="10"/>
    </row>
    <row r="32" spans="1:15" x14ac:dyDescent="0.25">
      <c r="A32" s="10"/>
    </row>
    <row r="33" spans="1:1" x14ac:dyDescent="0.25">
      <c r="A33" s="10"/>
    </row>
    <row r="34" spans="1:1" x14ac:dyDescent="0.25">
      <c r="A34" s="10"/>
    </row>
    <row r="35" spans="1:1" x14ac:dyDescent="0.25">
      <c r="A35" s="10"/>
    </row>
    <row r="36" spans="1:1" x14ac:dyDescent="0.25">
      <c r="A36" s="10"/>
    </row>
    <row r="37" spans="1:1" x14ac:dyDescent="0.25">
      <c r="A37" s="10"/>
    </row>
    <row r="38" spans="1:1" x14ac:dyDescent="0.25">
      <c r="A38" s="10"/>
    </row>
    <row r="39" spans="1:1" x14ac:dyDescent="0.25">
      <c r="A39" s="10"/>
    </row>
    <row r="40" spans="1:1" x14ac:dyDescent="0.25">
      <c r="A40" s="10"/>
    </row>
    <row r="41" spans="1:1" x14ac:dyDescent="0.25">
      <c r="A41" s="10"/>
    </row>
    <row r="42" spans="1:1" x14ac:dyDescent="0.25">
      <c r="A42" s="10"/>
    </row>
    <row r="43" spans="1:1" x14ac:dyDescent="0.25">
      <c r="A43" s="10"/>
    </row>
    <row r="44" spans="1:1" x14ac:dyDescent="0.25">
      <c r="A44" s="10"/>
    </row>
    <row r="45" spans="1:1" x14ac:dyDescent="0.25">
      <c r="A45" s="10"/>
    </row>
    <row r="46" spans="1:1" x14ac:dyDescent="0.25">
      <c r="A46" s="10"/>
    </row>
    <row r="47" spans="1:1" x14ac:dyDescent="0.25">
      <c r="A47" s="10"/>
    </row>
    <row r="48" spans="1:1" x14ac:dyDescent="0.25">
      <c r="A48" s="10"/>
    </row>
    <row r="49" spans="1:1" x14ac:dyDescent="0.25">
      <c r="A49" s="10"/>
    </row>
    <row r="50" spans="1:1" x14ac:dyDescent="0.25">
      <c r="A50" s="10"/>
    </row>
    <row r="51" spans="1:1" x14ac:dyDescent="0.25">
      <c r="A51" s="10"/>
    </row>
    <row r="52" spans="1:1" x14ac:dyDescent="0.25">
      <c r="A52" s="10"/>
    </row>
    <row r="53" spans="1:1" x14ac:dyDescent="0.25">
      <c r="A53" s="10"/>
    </row>
    <row r="54" spans="1:1" x14ac:dyDescent="0.25">
      <c r="A54" s="10"/>
    </row>
    <row r="55" spans="1:1" x14ac:dyDescent="0.25">
      <c r="A55" s="10"/>
    </row>
    <row r="56" spans="1:1" x14ac:dyDescent="0.25">
      <c r="A56" s="10"/>
    </row>
    <row r="57" spans="1:1" x14ac:dyDescent="0.25">
      <c r="A57" s="10"/>
    </row>
    <row r="58" spans="1:1" x14ac:dyDescent="0.25">
      <c r="A58" s="10"/>
    </row>
    <row r="59" spans="1:1" x14ac:dyDescent="0.25">
      <c r="A59" s="10"/>
    </row>
    <row r="60" spans="1:1" x14ac:dyDescent="0.25">
      <c r="A60" s="10"/>
    </row>
    <row r="61" spans="1:1" x14ac:dyDescent="0.25">
      <c r="A61" s="10"/>
    </row>
    <row r="62" spans="1:1" x14ac:dyDescent="0.25">
      <c r="A62" s="10"/>
    </row>
    <row r="63" spans="1:1" x14ac:dyDescent="0.25">
      <c r="A63" s="10"/>
    </row>
    <row r="64" spans="1:1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</sheetData>
  <sortState ref="B7:AD27">
    <sortCondition ref="B7:B27"/>
  </sortState>
  <mergeCells count="20">
    <mergeCell ref="B1:M1"/>
    <mergeCell ref="H4:J4"/>
    <mergeCell ref="C4:C5"/>
    <mergeCell ref="E4:G4"/>
    <mergeCell ref="B2:M2"/>
    <mergeCell ref="K4:N4"/>
    <mergeCell ref="B3:C3"/>
    <mergeCell ref="B4:B5"/>
    <mergeCell ref="K3:N3"/>
    <mergeCell ref="H3:J3"/>
    <mergeCell ref="E3:G3"/>
    <mergeCell ref="K28:N28"/>
    <mergeCell ref="A21:N21"/>
    <mergeCell ref="A4:A5"/>
    <mergeCell ref="A6:N6"/>
    <mergeCell ref="D4:D5"/>
    <mergeCell ref="K13:N13"/>
    <mergeCell ref="K22:N22"/>
    <mergeCell ref="K11:N11"/>
    <mergeCell ref="K17:N17"/>
  </mergeCells>
  <pageMargins left="0.25" right="0.25" top="0.75" bottom="0.75" header="0.3" footer="0.3"/>
  <pageSetup paperSize="9" scale="58" fitToHeight="0" orientation="landscape" r:id="rId1"/>
  <ignoredErrors>
    <ignoredError sqref="C7:C8 C18 C14:C15" twoDigitTextYear="1"/>
    <ignoredError sqref="D14:D1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HMG výzev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Pekárek</dc:creator>
  <cp:lastModifiedBy>Kleinwächterová Kristína Mgr. (IPR/SSP)</cp:lastModifiedBy>
  <cp:lastPrinted>2017-09-25T14:51:45Z</cp:lastPrinted>
  <dcterms:created xsi:type="dcterms:W3CDTF">2015-02-18T14:34:44Z</dcterms:created>
  <dcterms:modified xsi:type="dcterms:W3CDTF">2017-09-25T16:03:40Z</dcterms:modified>
</cp:coreProperties>
</file>